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48539C87-1027-43A5-A476-A7AE0B8E73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F93" i="1" l="1"/>
  <c r="I93" i="1"/>
  <c r="D93" i="1"/>
</calcChain>
</file>

<file path=xl/sharedStrings.xml><?xml version="1.0" encoding="utf-8"?>
<sst xmlns="http://schemas.openxmlformats.org/spreadsheetml/2006/main" count="362" uniqueCount="215">
  <si>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</si>
  <si>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</si>
  <si>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</si>
  <si>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</si>
  <si>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</si>
  <si>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</si>
  <si>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</si>
  <si>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</si>
  <si>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</si>
  <si>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</si>
  <si>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</si>
  <si>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</si>
  <si>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</si>
  <si>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</si>
  <si>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</si>
  <si>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</si>
  <si>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</si>
  <si>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</si>
  <si>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</si>
  <si>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</si>
  <si>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</si>
  <si>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</si>
  <si>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</si>
  <si>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</si>
  <si>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</si>
  <si>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</si>
  <si>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</si>
  <si>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</si>
  <si>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</si>
  <si>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</si>
  <si>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</si>
  <si>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</si>
  <si>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</si>
  <si>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</si>
  <si>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</si>
  <si>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</si>
  <si>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</si>
  <si>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</si>
  <si>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</si>
  <si>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</si>
  <si>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</si>
  <si>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</si>
  <si>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</si>
  <si>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</si>
  <si>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</si>
  <si>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</si>
  <si>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</si>
  <si>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</si>
  <si>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</si>
  <si>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</si>
  <si>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</si>
  <si>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</si>
  <si>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</si>
  <si>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</si>
  <si>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</si>
  <si>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</si>
  <si>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</si>
  <si>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</si>
  <si>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</si>
  <si>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</si>
  <si>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</si>
  <si>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</si>
  <si>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</si>
  <si>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</si>
  <si>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</si>
  <si>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</si>
  <si>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</si>
  <si>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</si>
  <si>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</si>
  <si>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</si>
  <si>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</si>
  <si>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</si>
  <si>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</si>
  <si>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</si>
  <si>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</si>
  <si>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</si>
  <si>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</si>
  <si>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</si>
  <si>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</si>
  <si>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</si>
  <si>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</si>
  <si>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</si>
  <si>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</si>
  <si>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</si>
  <si>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</si>
  <si>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</si>
  <si>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</si>
  <si>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</si>
  <si>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</si>
  <si>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</si>
  <si>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</si>
  <si>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</si>
  <si>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</si>
  <si>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</si>
  <si>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</si>
  <si>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</si>
  <si>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</si>
  <si>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</si>
  <si>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</si>
  <si>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</si>
  <si>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</si>
  <si>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</si>
  <si>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</si>
  <si>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</si>
  <si>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</si>
  <si>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</si>
  <si>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</si>
  <si>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</si>
  <si>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</si>
  <si>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</si>
  <si>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</si>
  <si>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</si>
  <si>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</si>
  <si>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</si>
  <si>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</si>
  <si>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</si>
  <si>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</si>
  <si>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</si>
  <si>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</si>
  <si>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</si>
  <si>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</si>
  <si>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</si>
  <si>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</si>
  <si>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</si>
  <si>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</si>
  <si>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</si>
  <si>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</si>
  <si>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</si>
  <si>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</si>
  <si>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</si>
  <si>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</si>
  <si>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</si>
  <si>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</si>
  <si>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</si>
  <si>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</si>
  <si>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</si>
  <si>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</si>
  <si>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</si>
  <si>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</si>
  <si>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</si>
  <si>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</si>
  <si>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</si>
  <si>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</si>
  <si>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</si>
  <si>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</si>
  <si>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</si>
  <si>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</si>
  <si>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</si>
  <si>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</si>
  <si>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</si>
  <si>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</si>
  <si>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</si>
  <si>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</si>
  <si>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</si>
  <si>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</si>
  <si>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</si>
  <si>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</si>
  <si>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</si>
  <si>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</si>
  <si>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</si>
  <si>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</si>
  <si>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</si>
  <si>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</si>
  <si>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</si>
  <si>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</si>
  <si>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</si>
  <si>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</si>
  <si>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</si>
  <si>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</si>
  <si>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</si>
  <si>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</si>
  <si>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</si>
  <si>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</si>
  <si>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</si>
  <si>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</si>
  <si>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</si>
  <si>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</si>
  <si>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</si>
  <si>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</si>
  <si>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</si>
  <si>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Collection</t>
  </si>
  <si>
    <t>Special Story</t>
  </si>
  <si>
    <t>Alm Geranie Scarlet</t>
  </si>
  <si>
    <t>Red Explosion</t>
  </si>
  <si>
    <t>Scented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</si>
  <si>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</si>
  <si>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</si>
  <si>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</si>
  <si>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</si>
  <si>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</si>
  <si>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</si>
  <si>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</si>
  <si>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</si>
  <si>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</si>
  <si>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</si>
  <si>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</si>
  <si>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</si>
  <si>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</si>
  <si>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</si>
  <si>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</si>
  <si>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</si>
  <si>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</si>
  <si>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</si>
  <si>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</si>
  <si>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</si>
  <si>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</si>
  <si>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</si>
  <si>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13--14</t>
  </si>
  <si>
    <t>Galaxy Dark Red XXL</t>
  </si>
  <si>
    <t>Galaxy Red XXL</t>
  </si>
  <si>
    <t>Galaxy Salmon XXL</t>
  </si>
  <si>
    <t>Galaxy Rose XXL</t>
  </si>
  <si>
    <t>Galaxy Violet XXL</t>
  </si>
  <si>
    <t>Zonale XXL interspecific serie</t>
  </si>
  <si>
    <t>Galaxy White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</si>
</sst>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/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/>
    <xf numFmtId="0" fontId="29" fillId="0" borderId="0" xfId="0" applyFont="1"/>
    <xf numFmtId="0" fontId="15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 vertical="center"/>
    </xf>
    <xf numFmtId="49" fontId="35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6" fillId="0" borderId="0" xfId="0" applyFont="1"/>
    <xf numFmtId="0" fontId="17" fillId="0" borderId="0" xfId="0" applyFont="1" applyAlignment="1">
      <alignment horizontal="left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3" fontId="38" fillId="0" borderId="1" xfId="0" applyNumberFormat="1" applyFont="1" applyBorder="1"/>
    <xf numFmtId="3" fontId="38" fillId="0" borderId="1" xfId="0" applyNumberFormat="1" applyFont="1" applyBorder="1" applyAlignment="1">
      <alignment horizontal="center"/>
    </xf>
    <xf numFmtId="3" fontId="39" fillId="0" borderId="1" xfId="0" applyNumberFormat="1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/>
    </xf>
    <xf numFmtId="3" fontId="23" fillId="0" borderId="1" xfId="0" applyNumberFormat="1" applyFont="1" applyBorder="1"/>
    <xf numFmtId="3" fontId="4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" fontId="34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left" vertical="center"/>
    </xf>
    <xf numFmtId="1" fontId="34" fillId="0" borderId="0" xfId="0" applyNumberFormat="1" applyFont="1" applyAlignment="1">
      <alignment horizontal="center" vertical="center"/>
    </xf>
    <xf numFmtId="0" fontId="5" fillId="0" borderId="0" xfId="0" applyFont="1"/>
    <xf numFmtId="0" fontId="42" fillId="0" borderId="0" xfId="0" applyFont="1"/>
    <xf numFmtId="0" fontId="43" fillId="0" borderId="0" xfId="3" applyFont="1"/>
    <xf numFmtId="0" fontId="32" fillId="0" borderId="0" xfId="0" applyFont="1" applyAlignment="1">
      <alignment horizontal="right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4" fillId="0" borderId="0" xfId="0" applyNumberFormat="1" applyFont="1" applyAlignment="1">
      <alignment horizontal="center" vertical="center"/>
    </xf>
    <xf numFmtId="3" fontId="17" fillId="0" borderId="1" xfId="0" applyNumberFormat="1" applyFont="1" applyBorder="1" applyAlignment="1">
      <alignment horizontal="center"/>
    </xf>
    <xf numFmtId="3" fontId="17" fillId="0" borderId="1" xfId="0" applyNumberFormat="1" applyFont="1" applyBorder="1"/>
    <xf numFmtId="0" fontId="23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25" zoomScale="60" zoomScaleNormal="60" zoomScaleSheetLayoutView="50" zoomScalePageLayoutView="20" workbookViewId="0">
      <selection activeCell="J137" sqref="J137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162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157</v>
      </c>
      <c r="C3" s="87"/>
      <c r="D3" s="87"/>
      <c r="E3" s="87"/>
      <c r="F3" s="87"/>
      <c r="G3" s="55" t="s">
        <v>159</v>
      </c>
      <c r="H3" s="88"/>
      <c r="I3" s="88"/>
      <c r="J3" s="90" t="s">
        <v>160</v>
      </c>
      <c r="K3" s="89" t="s">
        <v>158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155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156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149</v>
      </c>
      <c r="E9" s="97" t="s">
        <v>207</v>
      </c>
      <c r="F9" s="84">
        <v>2021</v>
      </c>
      <c r="G9" s="51"/>
      <c r="H9" s="58"/>
      <c r="I9" s="57" t="s">
        <v>150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151</v>
      </c>
      <c r="E12" s="46"/>
      <c r="F12" s="46" t="s">
        <v>152</v>
      </c>
      <c r="G12" s="8"/>
      <c r="H12" s="23"/>
      <c r="I12" s="11" t="s">
        <v>178</v>
      </c>
      <c r="J12" s="46" t="s">
        <v>151</v>
      </c>
      <c r="K12" s="46"/>
      <c r="L12" s="46" t="s">
        <v>152</v>
      </c>
      <c r="M12" s="46"/>
    </row>
    <row r="13" spans="1:13" s="4" customFormat="1" ht="30" customHeight="1" x14ac:dyDescent="0.25">
      <c r="A13" s="35" t="s">
        <v>177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2" t="s">
        <v>41</v>
      </c>
      <c r="H14" s="93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10080</v>
      </c>
      <c r="E15" s="70"/>
      <c r="F15" s="70">
        <v>3000</v>
      </c>
      <c r="G15" s="10" t="s">
        <v>2</v>
      </c>
      <c r="H15" s="46">
        <v>10096</v>
      </c>
      <c r="I15" s="42" t="s">
        <v>179</v>
      </c>
      <c r="J15" s="34">
        <v>3024</v>
      </c>
      <c r="K15" s="17"/>
      <c r="L15" s="70">
        <v>1500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12012</v>
      </c>
      <c r="E16" s="70"/>
      <c r="F16" s="70">
        <v>6000</v>
      </c>
      <c r="G16" s="10" t="s">
        <v>2</v>
      </c>
      <c r="H16" s="46">
        <v>13081</v>
      </c>
      <c r="I16" s="42" t="s">
        <v>42</v>
      </c>
      <c r="J16" s="34">
        <v>3024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163</v>
      </c>
      <c r="D17" s="70">
        <v>5040</v>
      </c>
      <c r="E17" s="70"/>
      <c r="F17" s="70">
        <v>5000</v>
      </c>
      <c r="G17" s="10" t="s">
        <v>2</v>
      </c>
      <c r="H17" s="46">
        <v>13083</v>
      </c>
      <c r="I17" s="42" t="s">
        <v>43</v>
      </c>
      <c r="J17" s="34">
        <v>3024</v>
      </c>
      <c r="K17" s="17"/>
      <c r="L17" s="83">
        <v>500</v>
      </c>
      <c r="M17" s="83"/>
    </row>
    <row r="18" spans="1:13" s="4" customFormat="1" ht="33" customHeight="1" x14ac:dyDescent="0.25">
      <c r="A18" s="10" t="s">
        <v>2</v>
      </c>
      <c r="B18" s="46">
        <v>10002</v>
      </c>
      <c r="C18" s="42" t="s">
        <v>93</v>
      </c>
      <c r="D18" s="70">
        <v>7560</v>
      </c>
      <c r="E18" s="70"/>
      <c r="F18" s="70">
        <v>5000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5544</v>
      </c>
      <c r="E19" s="70"/>
      <c r="F19" s="70">
        <v>10000</v>
      </c>
      <c r="G19" s="14"/>
      <c r="H19" s="46"/>
      <c r="I19" s="92"/>
      <c r="J19" s="70"/>
      <c r="K19" s="70"/>
      <c r="L19" s="70"/>
      <c r="M19" s="70"/>
    </row>
    <row r="20" spans="1:13" s="4" customFormat="1" ht="33" customHeight="1" x14ac:dyDescent="0.25">
      <c r="A20" s="10" t="s">
        <v>2</v>
      </c>
      <c r="B20" s="46">
        <v>10062</v>
      </c>
      <c r="C20" s="42" t="s">
        <v>94</v>
      </c>
      <c r="D20" s="70">
        <v>19992</v>
      </c>
      <c r="E20" s="70"/>
      <c r="F20" s="70">
        <v>12000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95</v>
      </c>
      <c r="D21" s="70">
        <v>16044</v>
      </c>
      <c r="E21" s="70"/>
      <c r="F21" s="70">
        <v>5000</v>
      </c>
      <c r="G21" s="35" t="s">
        <v>187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10080</v>
      </c>
      <c r="E22" s="70"/>
      <c r="F22" s="70">
        <v>5000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164</v>
      </c>
      <c r="D23" s="70">
        <v>7560</v>
      </c>
      <c r="E23" s="70"/>
      <c r="F23" s="70">
        <v>10000</v>
      </c>
      <c r="G23" s="92" t="s">
        <v>180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96</v>
      </c>
      <c r="D24" s="70">
        <v>7056</v>
      </c>
      <c r="E24" s="70"/>
      <c r="F24" s="70">
        <v>10000</v>
      </c>
      <c r="G24" s="10" t="s">
        <v>2</v>
      </c>
      <c r="H24" s="46">
        <v>11078</v>
      </c>
      <c r="I24" s="42" t="s">
        <v>116</v>
      </c>
      <c r="J24" s="70">
        <v>8064</v>
      </c>
      <c r="K24" s="70"/>
      <c r="L24" s="70">
        <v>3000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161</v>
      </c>
      <c r="D25" s="70">
        <v>21504</v>
      </c>
      <c r="E25" s="70"/>
      <c r="F25" s="70">
        <v>18000</v>
      </c>
      <c r="G25" s="10" t="s">
        <v>2</v>
      </c>
      <c r="H25" s="46">
        <v>11039</v>
      </c>
      <c r="I25" s="42" t="s">
        <v>35</v>
      </c>
      <c r="J25" s="70">
        <v>5040</v>
      </c>
      <c r="K25" s="70"/>
      <c r="L25" s="70">
        <v>4500</v>
      </c>
      <c r="M25" s="70"/>
    </row>
    <row r="26" spans="1:13" s="4" customFormat="1" ht="33" customHeight="1" x14ac:dyDescent="0.25">
      <c r="A26" s="10" t="s">
        <v>2</v>
      </c>
      <c r="B26" s="46">
        <v>10001</v>
      </c>
      <c r="C26" s="42" t="s">
        <v>92</v>
      </c>
      <c r="D26" s="70"/>
      <c r="E26" s="70"/>
      <c r="F26" s="70"/>
      <c r="G26" s="10"/>
      <c r="H26" s="46">
        <v>12071</v>
      </c>
      <c r="I26" s="42" t="s">
        <v>4</v>
      </c>
      <c r="J26" s="70">
        <v>2016</v>
      </c>
      <c r="K26" s="70"/>
      <c r="L26" s="70">
        <v>1500</v>
      </c>
      <c r="M26" s="70"/>
    </row>
    <row r="27" spans="1:13" s="4" customFormat="1" ht="33" customHeight="1" x14ac:dyDescent="0.25">
      <c r="A27" s="10" t="s">
        <v>2</v>
      </c>
      <c r="B27" s="46">
        <v>10079</v>
      </c>
      <c r="C27" s="42" t="s">
        <v>170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2" t="s">
        <v>82</v>
      </c>
      <c r="B29" s="93"/>
      <c r="C29" s="94"/>
      <c r="D29" s="70"/>
      <c r="E29" s="70"/>
      <c r="F29" s="70"/>
      <c r="G29" s="92" t="s">
        <v>181</v>
      </c>
      <c r="H29" s="91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97</v>
      </c>
      <c r="D30" s="70">
        <v>33600</v>
      </c>
      <c r="E30" s="70"/>
      <c r="F30" s="70"/>
      <c r="G30" s="10"/>
      <c r="H30" s="46">
        <v>13082</v>
      </c>
      <c r="I30" s="42" t="s">
        <v>182</v>
      </c>
      <c r="J30" s="70">
        <v>3024</v>
      </c>
      <c r="K30" s="70"/>
      <c r="L30" s="70">
        <v>2500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165</v>
      </c>
      <c r="D31" s="70">
        <v>4032</v>
      </c>
      <c r="E31" s="70"/>
      <c r="F31" s="70">
        <v>8000</v>
      </c>
      <c r="G31" s="10"/>
      <c r="H31" s="46">
        <v>13084</v>
      </c>
      <c r="I31" s="42" t="s">
        <v>183</v>
      </c>
      <c r="J31" s="70">
        <v>3024</v>
      </c>
      <c r="K31" s="70"/>
      <c r="L31" s="70">
        <v>2500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98</v>
      </c>
      <c r="D32" s="70">
        <v>8064</v>
      </c>
      <c r="E32" s="70"/>
      <c r="F32" s="70">
        <v>6500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166</v>
      </c>
      <c r="D33" s="70">
        <v>4536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167</v>
      </c>
      <c r="D34" s="70">
        <v>16464</v>
      </c>
      <c r="E34" s="70"/>
      <c r="F34" s="70">
        <v>5000</v>
      </c>
      <c r="G34" s="92" t="s">
        <v>50</v>
      </c>
      <c r="H34" s="93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101</v>
      </c>
      <c r="D35" s="70">
        <v>19992</v>
      </c>
      <c r="E35" s="70"/>
      <c r="F35" s="70">
        <v>7000</v>
      </c>
      <c r="G35" s="10" t="s">
        <v>2</v>
      </c>
      <c r="H35" s="46">
        <v>10086</v>
      </c>
      <c r="I35" s="42" t="s">
        <v>51</v>
      </c>
      <c r="J35" s="70">
        <v>4032</v>
      </c>
      <c r="K35" s="70"/>
      <c r="L35" s="70">
        <v>3000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168</v>
      </c>
      <c r="D36" s="70">
        <v>14448</v>
      </c>
      <c r="E36" s="70"/>
      <c r="F36" s="70">
        <v>6000</v>
      </c>
      <c r="G36" s="10" t="s">
        <v>2</v>
      </c>
      <c r="H36" s="46">
        <v>10087</v>
      </c>
      <c r="I36" s="42" t="s">
        <v>52</v>
      </c>
      <c r="J36" s="70">
        <v>1008</v>
      </c>
      <c r="K36" s="70"/>
      <c r="L36" s="70">
        <v>2000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169</v>
      </c>
      <c r="D37" s="70">
        <v>11004</v>
      </c>
      <c r="E37" s="70"/>
      <c r="F37" s="70">
        <v>10000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99</v>
      </c>
      <c r="D39" s="70"/>
      <c r="E39" s="70"/>
      <c r="F39" s="70"/>
      <c r="G39" s="92" t="s">
        <v>53</v>
      </c>
      <c r="H39" s="93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100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4032</v>
      </c>
      <c r="K40" s="70"/>
      <c r="L40" s="70">
        <v>2000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3000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3024</v>
      </c>
      <c r="K42" s="70"/>
      <c r="L42" s="70">
        <v>1500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16968</v>
      </c>
      <c r="E43" s="70"/>
      <c r="F43" s="70">
        <v>10000</v>
      </c>
      <c r="G43" s="10" t="s">
        <v>2</v>
      </c>
      <c r="H43" s="46">
        <v>12099</v>
      </c>
      <c r="I43" s="42" t="s">
        <v>57</v>
      </c>
      <c r="J43" s="70">
        <v>4032</v>
      </c>
      <c r="K43" s="70"/>
      <c r="L43" s="70">
        <v>2000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102</v>
      </c>
      <c r="D44" s="70">
        <v>12012</v>
      </c>
      <c r="E44" s="70"/>
      <c r="F44" s="70">
        <v>35000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103</v>
      </c>
      <c r="D45" s="70">
        <v>9072</v>
      </c>
      <c r="E45" s="70"/>
      <c r="F45" s="70">
        <v>9000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104</v>
      </c>
      <c r="D46" s="70">
        <v>4032</v>
      </c>
      <c r="E46" s="70"/>
      <c r="F46" s="70">
        <v>15000</v>
      </c>
      <c r="G46" s="92" t="s">
        <v>186</v>
      </c>
      <c r="H46" s="93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105</v>
      </c>
      <c r="D47" s="70">
        <v>14112</v>
      </c>
      <c r="E47" s="70"/>
      <c r="F47" s="70">
        <v>12000</v>
      </c>
      <c r="G47" s="10"/>
      <c r="H47" s="46">
        <v>12061</v>
      </c>
      <c r="I47" s="42" t="s">
        <v>21</v>
      </c>
      <c r="J47" s="70">
        <v>3024</v>
      </c>
      <c r="K47" s="70"/>
      <c r="L47" s="70">
        <v>1000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1512</v>
      </c>
      <c r="K48" s="70"/>
      <c r="L48" s="70">
        <v>125</v>
      </c>
      <c r="M48" s="70"/>
    </row>
    <row r="49" spans="1:13" s="4" customFormat="1" ht="33" customHeight="1" x14ac:dyDescent="0.25">
      <c r="A49" s="48"/>
      <c r="B49" s="13"/>
      <c r="C49" s="45"/>
      <c r="D49" s="70"/>
      <c r="E49" s="70"/>
      <c r="F49" s="70"/>
      <c r="G49" s="10"/>
      <c r="H49" s="46">
        <v>12064</v>
      </c>
      <c r="I49" s="42" t="s">
        <v>24</v>
      </c>
      <c r="J49" s="70">
        <v>3528</v>
      </c>
      <c r="K49" s="70"/>
      <c r="L49" s="70">
        <v>250</v>
      </c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5"/>
      <c r="H50" s="47">
        <v>12065</v>
      </c>
      <c r="I50" s="42" t="s">
        <v>26</v>
      </c>
      <c r="J50" s="70">
        <v>1512</v>
      </c>
      <c r="K50" s="70"/>
      <c r="L50" s="70"/>
      <c r="M50" s="70"/>
    </row>
    <row r="51" spans="1:13" s="4" customFormat="1" ht="33" customHeight="1" x14ac:dyDescent="0.3">
      <c r="A51" s="35" t="s">
        <v>185</v>
      </c>
      <c r="B51" s="21"/>
      <c r="C51" s="6"/>
      <c r="D51" s="70"/>
      <c r="E51" s="70"/>
      <c r="F51" s="70"/>
      <c r="G51" s="95"/>
      <c r="H51" s="47">
        <v>12063</v>
      </c>
      <c r="I51" s="42" t="s">
        <v>23</v>
      </c>
      <c r="J51" s="70">
        <v>4956</v>
      </c>
      <c r="K51" s="70"/>
      <c r="L51" s="70">
        <v>3500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5"/>
      <c r="H52" s="47">
        <v>12066</v>
      </c>
      <c r="I52" s="42" t="s">
        <v>28</v>
      </c>
      <c r="J52" s="70">
        <v>504</v>
      </c>
      <c r="K52" s="70"/>
      <c r="L52" s="70">
        <v>1500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171</v>
      </c>
      <c r="D53" s="70">
        <v>12012</v>
      </c>
      <c r="E53" s="70"/>
      <c r="F53" s="70">
        <v>9875</v>
      </c>
      <c r="G53" s="95"/>
      <c r="H53" s="47">
        <v>12069</v>
      </c>
      <c r="I53" s="42" t="s">
        <v>31</v>
      </c>
      <c r="J53" s="70"/>
      <c r="K53" s="70"/>
      <c r="L53" s="70">
        <v>2500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106</v>
      </c>
      <c r="D54" s="70">
        <v>44940</v>
      </c>
      <c r="E54" s="70"/>
      <c r="F54" s="70">
        <v>43625</v>
      </c>
      <c r="G54" s="95"/>
      <c r="H54" s="47">
        <v>12070</v>
      </c>
      <c r="I54" s="42" t="s">
        <v>32</v>
      </c>
      <c r="J54" s="70">
        <v>3528</v>
      </c>
      <c r="K54" s="70"/>
      <c r="L54" s="70">
        <v>500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108</v>
      </c>
      <c r="D55" s="70">
        <v>10080</v>
      </c>
      <c r="E55" s="70"/>
      <c r="F55" s="70">
        <v>1875</v>
      </c>
      <c r="G55" s="96"/>
      <c r="H55" s="46">
        <v>12067</v>
      </c>
      <c r="I55" s="44" t="s">
        <v>30</v>
      </c>
      <c r="J55" s="70">
        <v>3024</v>
      </c>
      <c r="K55" s="70"/>
      <c r="L55" s="70">
        <v>500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109</v>
      </c>
      <c r="D56" s="70">
        <v>13020</v>
      </c>
      <c r="E56" s="13"/>
      <c r="F56" s="34">
        <v>2500</v>
      </c>
      <c r="G56" s="10" t="s">
        <v>2</v>
      </c>
      <c r="H56" s="46">
        <v>12095</v>
      </c>
      <c r="I56" s="42" t="s">
        <v>59</v>
      </c>
      <c r="J56" s="70">
        <v>5040</v>
      </c>
      <c r="K56" s="70"/>
      <c r="L56" s="70">
        <v>6500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110</v>
      </c>
      <c r="D57" s="70">
        <v>14112</v>
      </c>
      <c r="E57" s="71"/>
      <c r="F57" s="70">
        <v>18000</v>
      </c>
      <c r="G57" s="10"/>
      <c r="H57" s="46">
        <v>12072</v>
      </c>
      <c r="I57" s="42" t="s">
        <v>60</v>
      </c>
      <c r="J57" s="70">
        <v>5040</v>
      </c>
      <c r="K57" s="70"/>
      <c r="L57" s="70">
        <v>3500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111</v>
      </c>
      <c r="D58" s="70">
        <v>15036</v>
      </c>
      <c r="E58" s="72"/>
      <c r="F58" s="70"/>
      <c r="G58" s="10"/>
      <c r="H58" s="46">
        <v>12073</v>
      </c>
      <c r="I58" s="42" t="s">
        <v>33</v>
      </c>
      <c r="J58" s="70">
        <v>3024</v>
      </c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112</v>
      </c>
      <c r="D59" s="70">
        <v>17976</v>
      </c>
      <c r="E59" s="72"/>
      <c r="F59" s="70">
        <v>6000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172</v>
      </c>
      <c r="D60" s="70">
        <v>8064</v>
      </c>
      <c r="E60" s="72"/>
      <c r="F60" s="70">
        <v>11000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114</v>
      </c>
      <c r="D61" s="70">
        <v>13020</v>
      </c>
      <c r="E61" s="70"/>
      <c r="F61" s="70">
        <v>7000</v>
      </c>
      <c r="G61" s="92" t="s">
        <v>184</v>
      </c>
      <c r="H61" s="93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173</v>
      </c>
      <c r="D62" s="70">
        <v>4032</v>
      </c>
      <c r="E62" s="70"/>
      <c r="F62" s="70">
        <v>12000</v>
      </c>
      <c r="G62" s="10"/>
      <c r="H62" s="46">
        <v>12081</v>
      </c>
      <c r="I62" s="42" t="s">
        <v>25</v>
      </c>
      <c r="J62" s="70">
        <v>4032</v>
      </c>
      <c r="K62" s="70"/>
      <c r="L62" s="70">
        <v>8000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115</v>
      </c>
      <c r="D63" s="70">
        <v>10080</v>
      </c>
      <c r="E63" s="70"/>
      <c r="F63" s="70">
        <v>3000</v>
      </c>
      <c r="G63" s="10"/>
      <c r="H63" s="46">
        <v>12083</v>
      </c>
      <c r="I63" s="42" t="s">
        <v>29</v>
      </c>
      <c r="J63" s="70">
        <v>1008</v>
      </c>
      <c r="K63" s="70"/>
      <c r="L63" s="70">
        <v>250</v>
      </c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117</v>
      </c>
      <c r="D64" s="70">
        <v>20160</v>
      </c>
      <c r="E64" s="70"/>
      <c r="F64" s="70">
        <v>19000</v>
      </c>
      <c r="G64" s="10"/>
      <c r="H64" s="46">
        <v>12082</v>
      </c>
      <c r="I64" s="42" t="s">
        <v>27</v>
      </c>
      <c r="J64" s="70"/>
      <c r="K64" s="70"/>
      <c r="L64" s="70">
        <v>500</v>
      </c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118</v>
      </c>
      <c r="D65" s="70">
        <v>23016</v>
      </c>
      <c r="E65" s="70"/>
      <c r="F65" s="70">
        <v>22000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119</v>
      </c>
      <c r="D66" s="70">
        <v>20160</v>
      </c>
      <c r="E66" s="70"/>
      <c r="F66" s="70">
        <v>20000</v>
      </c>
      <c r="G66" s="92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107</v>
      </c>
      <c r="D67" s="70"/>
      <c r="E67" s="70"/>
      <c r="F67" s="70"/>
      <c r="G67" s="92" t="s">
        <v>61</v>
      </c>
      <c r="H67" s="93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113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420</v>
      </c>
      <c r="K68" s="70"/>
      <c r="L68" s="70">
        <v>3000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1512</v>
      </c>
      <c r="K69" s="70"/>
      <c r="L69" s="70">
        <v>2000</v>
      </c>
      <c r="M69" s="70"/>
    </row>
    <row r="70" spans="1:13" s="4" customFormat="1" ht="33" customHeight="1" x14ac:dyDescent="0.25">
      <c r="A70" s="92" t="s">
        <v>120</v>
      </c>
      <c r="B70" s="93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4032</v>
      </c>
      <c r="K70" s="70"/>
      <c r="L70" s="70">
        <v>1000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121</v>
      </c>
      <c r="D71" s="70">
        <v>16044</v>
      </c>
      <c r="E71" s="70"/>
      <c r="F71" s="70">
        <v>27000</v>
      </c>
      <c r="G71" s="10" t="s">
        <v>2</v>
      </c>
      <c r="H71" s="46">
        <v>12105</v>
      </c>
      <c r="I71" s="42" t="s">
        <v>65</v>
      </c>
      <c r="J71" s="70">
        <v>2520</v>
      </c>
      <c r="K71" s="70"/>
      <c r="L71" s="70">
        <v>1000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122</v>
      </c>
      <c r="D72" s="70">
        <v>39984</v>
      </c>
      <c r="E72" s="70"/>
      <c r="F72" s="70">
        <v>70000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174</v>
      </c>
      <c r="D73" s="70">
        <v>2016</v>
      </c>
      <c r="E73" s="70"/>
      <c r="F73" s="70">
        <v>6000</v>
      </c>
      <c r="G73" s="92" t="s">
        <v>66</v>
      </c>
      <c r="H73" s="92"/>
      <c r="I73" s="9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124</v>
      </c>
      <c r="D74" s="70">
        <v>8064</v>
      </c>
      <c r="E74" s="70"/>
      <c r="F74" s="70">
        <v>9000</v>
      </c>
      <c r="G74" s="10" t="s">
        <v>2</v>
      </c>
      <c r="H74" s="46">
        <v>12100</v>
      </c>
      <c r="I74" s="42" t="s">
        <v>67</v>
      </c>
      <c r="J74" s="34"/>
      <c r="K74" s="13"/>
      <c r="L74" s="100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175</v>
      </c>
      <c r="D75" s="70">
        <v>6048</v>
      </c>
      <c r="E75" s="70"/>
      <c r="F75" s="70">
        <v>14000</v>
      </c>
      <c r="G75" s="10" t="s">
        <v>2</v>
      </c>
      <c r="H75" s="46">
        <v>12101</v>
      </c>
      <c r="I75" s="42" t="s">
        <v>68</v>
      </c>
      <c r="J75" s="34"/>
      <c r="K75" s="13"/>
      <c r="L75" s="100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127</v>
      </c>
      <c r="D76" s="70">
        <v>11004</v>
      </c>
      <c r="E76" s="70"/>
      <c r="F76" s="70">
        <v>9000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125</v>
      </c>
      <c r="D77" s="70">
        <v>10080</v>
      </c>
      <c r="E77" s="70"/>
      <c r="F77" s="70">
        <v>12000</v>
      </c>
      <c r="G77" s="92" t="s">
        <v>213</v>
      </c>
      <c r="H77" s="46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126</v>
      </c>
      <c r="D78" s="70">
        <v>11004</v>
      </c>
      <c r="E78" s="70"/>
      <c r="F78" s="70">
        <v>22000</v>
      </c>
      <c r="G78" s="10"/>
      <c r="H78" s="46"/>
      <c r="I78" s="42" t="s">
        <v>208</v>
      </c>
      <c r="J78" s="70">
        <v>4032</v>
      </c>
      <c r="K78" s="13"/>
      <c r="L78" s="34">
        <v>1000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128</v>
      </c>
      <c r="D79" s="70">
        <v>22008</v>
      </c>
      <c r="E79" s="70"/>
      <c r="F79" s="70">
        <v>20000</v>
      </c>
      <c r="G79" s="10"/>
      <c r="H79" s="46"/>
      <c r="I79" s="42" t="s">
        <v>209</v>
      </c>
      <c r="J79" s="70">
        <v>2016</v>
      </c>
      <c r="K79" s="13"/>
      <c r="L79" s="70">
        <v>1000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176</v>
      </c>
      <c r="D80" s="70">
        <v>9072</v>
      </c>
      <c r="E80" s="70"/>
      <c r="F80" s="70">
        <v>12000</v>
      </c>
      <c r="G80" s="10"/>
      <c r="H80" s="46"/>
      <c r="I80" s="42" t="s">
        <v>210</v>
      </c>
      <c r="J80" s="70">
        <v>2016</v>
      </c>
      <c r="K80" s="13"/>
      <c r="L80" s="34">
        <v>1500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129</v>
      </c>
      <c r="D81" s="70">
        <v>15036</v>
      </c>
      <c r="E81" s="70"/>
      <c r="F81" s="70">
        <v>17000</v>
      </c>
      <c r="G81" s="10"/>
      <c r="H81" s="46"/>
      <c r="I81" s="42" t="s">
        <v>211</v>
      </c>
      <c r="J81" s="70">
        <v>2016</v>
      </c>
      <c r="K81" s="13"/>
      <c r="L81" s="34">
        <v>1500</v>
      </c>
      <c r="M81" s="10"/>
    </row>
    <row r="82" spans="1:13" s="4" customFormat="1" ht="33" customHeight="1" x14ac:dyDescent="0.25">
      <c r="A82" s="10"/>
      <c r="B82" s="46">
        <v>11053</v>
      </c>
      <c r="C82" s="42" t="s">
        <v>123</v>
      </c>
      <c r="D82" s="70">
        <v>1008</v>
      </c>
      <c r="E82" s="70"/>
      <c r="F82" s="70"/>
      <c r="G82" s="10"/>
      <c r="H82" s="46"/>
      <c r="I82" s="42" t="s">
        <v>212</v>
      </c>
      <c r="J82" s="70">
        <v>3024</v>
      </c>
      <c r="K82" s="13"/>
      <c r="L82" s="34">
        <v>1000</v>
      </c>
      <c r="M82" s="10"/>
    </row>
    <row r="83" spans="1:13" s="4" customFormat="1" ht="33" customHeight="1" x14ac:dyDescent="0.25">
      <c r="A83" s="10"/>
      <c r="B83" s="91"/>
      <c r="C83" s="42"/>
      <c r="D83" s="70"/>
      <c r="E83" s="70"/>
      <c r="F83" s="70"/>
      <c r="G83" s="10"/>
      <c r="H83" s="46"/>
      <c r="I83" s="42" t="s">
        <v>214</v>
      </c>
      <c r="J83" s="70">
        <v>1512</v>
      </c>
      <c r="K83" s="13"/>
      <c r="L83" s="34">
        <v>1000</v>
      </c>
      <c r="M83" s="10"/>
    </row>
    <row r="84" spans="1:13" s="4" customFormat="1" ht="33" customHeight="1" x14ac:dyDescent="0.25">
      <c r="A84" s="30"/>
      <c r="B84" s="13"/>
      <c r="C84" s="45"/>
      <c r="D84" s="71"/>
      <c r="E84" s="71"/>
      <c r="F84" s="71"/>
      <c r="G84" s="17"/>
      <c r="H84" s="17"/>
      <c r="I84" s="45"/>
      <c r="J84" s="71"/>
      <c r="K84" s="71"/>
      <c r="L84" s="71"/>
      <c r="M84" s="71"/>
    </row>
    <row r="85" spans="1:13" s="4" customFormat="1" ht="63" customHeight="1" x14ac:dyDescent="0.6">
      <c r="A85" s="50"/>
      <c r="B85" s="64" t="s">
        <v>162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157</v>
      </c>
      <c r="C87" s="87"/>
      <c r="D87" s="87"/>
      <c r="E87" s="87"/>
      <c r="F87" s="87"/>
      <c r="G87" s="55" t="s">
        <v>159</v>
      </c>
      <c r="H87" s="88"/>
      <c r="I87" s="88"/>
      <c r="J87" s="90" t="s">
        <v>160</v>
      </c>
      <c r="K87" s="89" t="s">
        <v>158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155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156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2" t="str">
        <f>D9</f>
        <v>WEEK</v>
      </c>
      <c r="E93" s="86" t="str">
        <f t="shared" ref="E93:I93" si="0">E9</f>
        <v>13--14</v>
      </c>
      <c r="F93" s="85">
        <f t="shared" si="0"/>
        <v>2021</v>
      </c>
      <c r="G93" s="82"/>
      <c r="H93" s="82"/>
      <c r="I93" s="82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151</v>
      </c>
      <c r="E96" s="46" t="s">
        <v>153</v>
      </c>
      <c r="F96" s="46" t="s">
        <v>152</v>
      </c>
      <c r="G96" s="8"/>
      <c r="H96" s="23"/>
      <c r="I96" s="11" t="s">
        <v>1</v>
      </c>
      <c r="J96" s="46" t="s">
        <v>151</v>
      </c>
      <c r="K96" s="46" t="s">
        <v>153</v>
      </c>
      <c r="L96" s="46" t="s">
        <v>152</v>
      </c>
      <c r="M96" s="46" t="s">
        <v>154</v>
      </c>
    </row>
    <row r="97" spans="1:13" s="4" customFormat="1" ht="45" customHeight="1" x14ac:dyDescent="0.25">
      <c r="A97" s="35" t="s">
        <v>188</v>
      </c>
      <c r="B97" s="34"/>
      <c r="C97" s="6"/>
      <c r="D97" s="28"/>
      <c r="E97" s="28"/>
      <c r="F97" s="29"/>
      <c r="G97" s="35" t="s">
        <v>189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0">
        <v>1764</v>
      </c>
      <c r="K99" s="70"/>
      <c r="L99" s="70">
        <v>2375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0">
        <v>2436</v>
      </c>
      <c r="K100" s="102"/>
      <c r="L100" s="70">
        <v>750</v>
      </c>
      <c r="M100" s="80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145</v>
      </c>
      <c r="D101" s="70">
        <v>2856</v>
      </c>
      <c r="E101" s="70"/>
      <c r="F101" s="70">
        <v>4000</v>
      </c>
      <c r="G101" s="14" t="s">
        <v>2</v>
      </c>
      <c r="H101" s="46">
        <v>13030</v>
      </c>
      <c r="I101" s="42" t="s">
        <v>81</v>
      </c>
      <c r="J101" s="70">
        <v>1680</v>
      </c>
      <c r="K101" s="70"/>
      <c r="L101" s="70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146</v>
      </c>
      <c r="D102" s="70">
        <v>2436</v>
      </c>
      <c r="E102" s="70"/>
      <c r="F102" s="70">
        <v>4500</v>
      </c>
      <c r="G102" s="14" t="s">
        <v>2</v>
      </c>
      <c r="H102" s="46">
        <v>13103</v>
      </c>
      <c r="I102" s="42" t="s">
        <v>72</v>
      </c>
      <c r="J102" s="70">
        <v>4536</v>
      </c>
      <c r="K102" s="70"/>
      <c r="L102" s="70">
        <v>2000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147</v>
      </c>
      <c r="D103" s="70">
        <v>4032</v>
      </c>
      <c r="E103" s="70"/>
      <c r="F103" s="70">
        <v>750</v>
      </c>
      <c r="G103" s="14" t="s">
        <v>2</v>
      </c>
      <c r="H103" s="46">
        <v>13120</v>
      </c>
      <c r="I103" s="42" t="s">
        <v>203</v>
      </c>
      <c r="J103" s="70">
        <v>1428</v>
      </c>
      <c r="K103" s="70"/>
      <c r="L103" s="70">
        <v>4000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148</v>
      </c>
      <c r="D104" s="70">
        <v>3024</v>
      </c>
      <c r="E104" s="70"/>
      <c r="F104" s="70">
        <v>750</v>
      </c>
      <c r="G104" s="14"/>
      <c r="H104" s="13"/>
      <c r="I104" s="33"/>
      <c r="J104" s="70"/>
      <c r="K104" s="70"/>
      <c r="L104" s="70"/>
      <c r="M104" s="70"/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0">
        <v>6048</v>
      </c>
      <c r="E105" s="70"/>
      <c r="F105" s="70">
        <v>6000</v>
      </c>
      <c r="G105" s="48" t="s">
        <v>73</v>
      </c>
      <c r="H105" s="13"/>
      <c r="I105" s="6"/>
      <c r="J105" s="103"/>
      <c r="K105" s="103"/>
      <c r="L105" s="103"/>
      <c r="M105" s="13"/>
    </row>
    <row r="106" spans="1:13" s="4" customFormat="1" ht="38.1" customHeight="1" x14ac:dyDescent="0.25">
      <c r="A106" s="14"/>
      <c r="B106" s="46"/>
      <c r="C106" s="42"/>
      <c r="D106" s="70"/>
      <c r="E106" s="70"/>
      <c r="F106" s="70"/>
      <c r="G106" s="14" t="s">
        <v>2</v>
      </c>
      <c r="H106" s="46">
        <v>13021</v>
      </c>
      <c r="I106" s="42" t="s">
        <v>74</v>
      </c>
      <c r="J106" s="70">
        <v>7056</v>
      </c>
      <c r="K106" s="70"/>
      <c r="L106" s="70">
        <v>6000</v>
      </c>
      <c r="M106" s="71"/>
    </row>
    <row r="107" spans="1:13" s="4" customFormat="1" ht="38.1" customHeight="1" x14ac:dyDescent="0.25">
      <c r="A107" s="48"/>
      <c r="B107" s="13"/>
      <c r="C107" s="6"/>
      <c r="D107" s="70"/>
      <c r="E107" s="70"/>
      <c r="F107" s="70"/>
      <c r="G107" s="14" t="s">
        <v>2</v>
      </c>
      <c r="H107" s="46">
        <v>13121</v>
      </c>
      <c r="I107" s="42" t="s">
        <v>204</v>
      </c>
      <c r="J107" s="70">
        <v>3024</v>
      </c>
      <c r="K107" s="70"/>
      <c r="L107" s="70">
        <v>2000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101"/>
      <c r="E108" s="101"/>
      <c r="F108" s="70"/>
      <c r="G108" s="14" t="s">
        <v>2</v>
      </c>
      <c r="H108" s="46">
        <v>13024</v>
      </c>
      <c r="I108" s="42" t="s">
        <v>75</v>
      </c>
      <c r="J108" s="70">
        <v>1512</v>
      </c>
      <c r="K108" s="70"/>
      <c r="L108" s="70">
        <v>3000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130</v>
      </c>
      <c r="D109" s="101">
        <v>6048</v>
      </c>
      <c r="E109" s="101"/>
      <c r="F109" s="70">
        <v>2000</v>
      </c>
      <c r="G109" s="14" t="s">
        <v>2</v>
      </c>
      <c r="H109" s="46">
        <v>13034</v>
      </c>
      <c r="I109" s="42" t="s">
        <v>76</v>
      </c>
      <c r="J109" s="70"/>
      <c r="K109" s="70"/>
      <c r="L109" s="70">
        <v>1932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131</v>
      </c>
      <c r="D110" s="101">
        <v>3024</v>
      </c>
      <c r="E110" s="101"/>
      <c r="F110" s="70">
        <v>2500</v>
      </c>
      <c r="G110" s="14" t="s">
        <v>2</v>
      </c>
      <c r="H110" s="46">
        <v>13035</v>
      </c>
      <c r="I110" s="42" t="s">
        <v>77</v>
      </c>
      <c r="J110" s="70">
        <v>2016</v>
      </c>
      <c r="K110" s="70"/>
      <c r="L110" s="70">
        <v>12000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132</v>
      </c>
      <c r="D111" s="101">
        <v>4032</v>
      </c>
      <c r="E111" s="101"/>
      <c r="F111" s="70">
        <v>4000</v>
      </c>
      <c r="G111" s="10"/>
      <c r="H111" s="13"/>
      <c r="I111" s="33"/>
      <c r="J111" s="70"/>
      <c r="K111" s="70"/>
      <c r="L111" s="70"/>
      <c r="M111" s="70"/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133</v>
      </c>
      <c r="D112" s="101">
        <v>12012</v>
      </c>
      <c r="E112" s="101"/>
      <c r="F112" s="70">
        <v>5500</v>
      </c>
      <c r="G112" s="48" t="s">
        <v>46</v>
      </c>
      <c r="H112" s="13"/>
      <c r="I112" s="6"/>
      <c r="J112" s="46" t="s">
        <v>151</v>
      </c>
      <c r="K112" s="46" t="s">
        <v>153</v>
      </c>
      <c r="L112" s="46" t="s">
        <v>152</v>
      </c>
      <c r="M112" s="46" t="s">
        <v>154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101">
        <v>2016</v>
      </c>
      <c r="E113" s="101"/>
      <c r="F113" s="70">
        <v>1000</v>
      </c>
      <c r="G113" s="14"/>
      <c r="H113" s="46">
        <v>14036</v>
      </c>
      <c r="I113" s="42" t="s">
        <v>3</v>
      </c>
      <c r="J113" s="71">
        <v>9240</v>
      </c>
      <c r="K113" s="71">
        <v>23604</v>
      </c>
      <c r="L113" s="71">
        <v>11750</v>
      </c>
      <c r="M113" s="71">
        <v>74000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190</v>
      </c>
      <c r="D114" s="101">
        <v>3528</v>
      </c>
      <c r="E114" s="101"/>
      <c r="F114" s="70">
        <v>5000</v>
      </c>
      <c r="G114" s="19"/>
      <c r="H114" s="47">
        <v>14037</v>
      </c>
      <c r="I114" s="42" t="s">
        <v>5</v>
      </c>
      <c r="J114" s="71">
        <v>4032</v>
      </c>
      <c r="K114" s="71">
        <v>5040</v>
      </c>
      <c r="L114" s="71">
        <v>13000</v>
      </c>
      <c r="M114" s="71">
        <v>22000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134</v>
      </c>
      <c r="D115" s="101">
        <v>14112</v>
      </c>
      <c r="E115" s="101"/>
      <c r="F115" s="70">
        <v>9000</v>
      </c>
      <c r="G115" s="19"/>
      <c r="H115" s="47">
        <v>14038</v>
      </c>
      <c r="I115" s="43" t="s">
        <v>6</v>
      </c>
      <c r="J115" s="71">
        <v>7056</v>
      </c>
      <c r="K115" s="71">
        <v>12684</v>
      </c>
      <c r="L115" s="71">
        <v>22500</v>
      </c>
      <c r="M115" s="71">
        <v>40000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135</v>
      </c>
      <c r="D116" s="101">
        <v>15036</v>
      </c>
      <c r="E116" s="101"/>
      <c r="F116" s="70">
        <v>4500</v>
      </c>
      <c r="G116" s="10"/>
      <c r="H116" s="46">
        <v>14039</v>
      </c>
      <c r="I116" s="42" t="s">
        <v>7</v>
      </c>
      <c r="J116" s="71">
        <v>7560</v>
      </c>
      <c r="K116" s="71">
        <v>3024</v>
      </c>
      <c r="L116" s="71">
        <v>12000</v>
      </c>
      <c r="M116" s="71">
        <v>13000</v>
      </c>
    </row>
    <row r="117" spans="1:13" s="4" customFormat="1" ht="38.1" customHeight="1" x14ac:dyDescent="0.25">
      <c r="A117" s="48"/>
      <c r="B117" s="13"/>
      <c r="C117" s="6"/>
      <c r="D117" s="101"/>
      <c r="E117" s="101"/>
      <c r="F117" s="70"/>
      <c r="G117" s="10"/>
      <c r="H117" s="46">
        <v>14040</v>
      </c>
      <c r="I117" s="42" t="s">
        <v>8</v>
      </c>
      <c r="J117" s="71">
        <v>3024</v>
      </c>
      <c r="K117" s="71">
        <v>924</v>
      </c>
      <c r="L117" s="71">
        <v>15000</v>
      </c>
      <c r="M117" s="71">
        <v>3500</v>
      </c>
    </row>
    <row r="118" spans="1:13" s="4" customFormat="1" ht="38.1" customHeight="1" x14ac:dyDescent="0.25">
      <c r="A118" s="48" t="s">
        <v>87</v>
      </c>
      <c r="B118" s="13"/>
      <c r="C118" s="6"/>
      <c r="D118" s="101"/>
      <c r="E118" s="101"/>
      <c r="F118" s="70"/>
      <c r="G118" s="14" t="s">
        <v>2</v>
      </c>
      <c r="H118" s="46">
        <v>14041</v>
      </c>
      <c r="I118" s="42" t="s">
        <v>9</v>
      </c>
      <c r="J118" s="71">
        <v>6048</v>
      </c>
      <c r="K118" s="71">
        <v>1512</v>
      </c>
      <c r="L118" s="71">
        <v>5000</v>
      </c>
      <c r="M118" s="71">
        <v>2500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136</v>
      </c>
      <c r="D119" s="101">
        <v>3528</v>
      </c>
      <c r="E119" s="101"/>
      <c r="F119" s="101">
        <v>6000</v>
      </c>
      <c r="G119" s="14" t="s">
        <v>2</v>
      </c>
      <c r="H119" s="46">
        <v>14062</v>
      </c>
      <c r="I119" s="42" t="s">
        <v>47</v>
      </c>
      <c r="J119" s="71">
        <v>5040</v>
      </c>
      <c r="K119" s="71">
        <v>2856</v>
      </c>
      <c r="L119" s="71">
        <v>4000</v>
      </c>
      <c r="M119" s="71">
        <v>3500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137</v>
      </c>
      <c r="D120" s="101">
        <v>5040</v>
      </c>
      <c r="E120" s="101"/>
      <c r="F120" s="101">
        <v>4000</v>
      </c>
      <c r="G120" s="14" t="s">
        <v>2</v>
      </c>
      <c r="H120" s="46">
        <v>14066</v>
      </c>
      <c r="I120" s="42" t="s">
        <v>205</v>
      </c>
      <c r="J120" s="71">
        <v>11508</v>
      </c>
      <c r="K120" s="71">
        <v>3024</v>
      </c>
      <c r="L120" s="71"/>
      <c r="M120" s="71">
        <v>18000</v>
      </c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138</v>
      </c>
      <c r="D121" s="101">
        <v>10080</v>
      </c>
      <c r="E121" s="101"/>
      <c r="F121" s="101">
        <v>7000</v>
      </c>
      <c r="G121" s="14"/>
      <c r="H121" s="46">
        <v>14043</v>
      </c>
      <c r="I121" s="42" t="s">
        <v>10</v>
      </c>
      <c r="J121" s="71">
        <v>21336</v>
      </c>
      <c r="K121" s="71">
        <v>9072</v>
      </c>
      <c r="L121" s="71">
        <v>23500</v>
      </c>
      <c r="M121" s="71">
        <v>3500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139</v>
      </c>
      <c r="D122" s="101">
        <v>9072</v>
      </c>
      <c r="E122" s="101"/>
      <c r="F122" s="101">
        <v>4500</v>
      </c>
      <c r="G122" s="19"/>
      <c r="H122" s="47">
        <v>14044</v>
      </c>
      <c r="I122" s="42" t="s">
        <v>11</v>
      </c>
      <c r="J122" s="71">
        <v>7056</v>
      </c>
      <c r="K122" s="71">
        <v>2016</v>
      </c>
      <c r="L122" s="71">
        <v>4875</v>
      </c>
      <c r="M122" s="71">
        <v>1500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191</v>
      </c>
      <c r="D123" s="101">
        <v>7056</v>
      </c>
      <c r="E123" s="101"/>
      <c r="F123" s="101">
        <v>6500</v>
      </c>
      <c r="G123" s="10"/>
      <c r="H123" s="46">
        <v>14045</v>
      </c>
      <c r="I123" s="42" t="s">
        <v>12</v>
      </c>
      <c r="J123" s="71">
        <v>3024</v>
      </c>
      <c r="K123" s="71">
        <v>2016</v>
      </c>
      <c r="L123" s="71"/>
      <c r="M123" s="71">
        <v>625</v>
      </c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192</v>
      </c>
      <c r="D124" s="101">
        <v>5040</v>
      </c>
      <c r="E124" s="101"/>
      <c r="F124" s="101">
        <v>6000</v>
      </c>
      <c r="G124" s="10"/>
      <c r="H124" s="46">
        <v>14046</v>
      </c>
      <c r="I124" s="42" t="s">
        <v>13</v>
      </c>
      <c r="J124" s="71">
        <v>6048</v>
      </c>
      <c r="K124" s="71">
        <v>3024</v>
      </c>
      <c r="L124" s="71">
        <v>10000</v>
      </c>
      <c r="M124" s="71">
        <v>375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140</v>
      </c>
      <c r="D125" s="101"/>
      <c r="E125" s="101"/>
      <c r="F125" s="70">
        <v>2000</v>
      </c>
      <c r="G125" s="17"/>
      <c r="H125" s="46">
        <v>14047</v>
      </c>
      <c r="I125" s="42" t="s">
        <v>14</v>
      </c>
      <c r="J125" s="71">
        <v>4536</v>
      </c>
      <c r="K125" s="71">
        <v>2016</v>
      </c>
      <c r="L125" s="71">
        <v>2000</v>
      </c>
      <c r="M125" s="71">
        <v>500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202</v>
      </c>
      <c r="D126" s="70">
        <v>5040</v>
      </c>
      <c r="E126" s="70"/>
      <c r="F126" s="70">
        <v>500</v>
      </c>
      <c r="G126" s="14" t="s">
        <v>2</v>
      </c>
      <c r="H126" s="46">
        <v>14048</v>
      </c>
      <c r="I126" s="42" t="s">
        <v>15</v>
      </c>
      <c r="J126" s="77">
        <v>5040</v>
      </c>
      <c r="K126" s="78">
        <v>1008</v>
      </c>
      <c r="L126" s="77">
        <v>2000</v>
      </c>
      <c r="M126" s="71">
        <v>1000</v>
      </c>
    </row>
    <row r="127" spans="1:13" s="4" customFormat="1" ht="38.1" customHeight="1" x14ac:dyDescent="0.4">
      <c r="A127" s="14" t="s">
        <v>2</v>
      </c>
      <c r="B127" s="46">
        <v>13033</v>
      </c>
      <c r="C127" s="42" t="s">
        <v>193</v>
      </c>
      <c r="D127" s="70">
        <v>4956</v>
      </c>
      <c r="E127" s="70"/>
      <c r="F127" s="70">
        <v>7000</v>
      </c>
      <c r="G127" s="14" t="s">
        <v>2</v>
      </c>
      <c r="H127" s="46">
        <v>14064</v>
      </c>
      <c r="I127" s="42" t="s">
        <v>48</v>
      </c>
      <c r="J127" s="71">
        <v>2520</v>
      </c>
      <c r="K127" s="71">
        <v>1008</v>
      </c>
      <c r="L127" s="71">
        <v>4750</v>
      </c>
      <c r="M127" s="74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194</v>
      </c>
      <c r="D128" s="70">
        <v>5040</v>
      </c>
      <c r="E128" s="70"/>
      <c r="F128" s="70">
        <v>8500</v>
      </c>
      <c r="G128" s="17"/>
      <c r="H128" s="46">
        <v>14050</v>
      </c>
      <c r="I128" s="42" t="s">
        <v>16</v>
      </c>
      <c r="J128" s="71">
        <v>1848</v>
      </c>
      <c r="K128" s="71"/>
      <c r="L128" s="71">
        <v>1500</v>
      </c>
      <c r="M128" s="71">
        <v>3000</v>
      </c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0">
        <v>2016</v>
      </c>
      <c r="E129" s="70"/>
      <c r="F129" s="70">
        <v>6000</v>
      </c>
      <c r="G129" s="14"/>
      <c r="H129" s="46">
        <v>14051</v>
      </c>
      <c r="I129" s="42" t="s">
        <v>17</v>
      </c>
      <c r="J129" s="71">
        <v>1512</v>
      </c>
      <c r="K129" s="71"/>
      <c r="L129" s="71">
        <v>500</v>
      </c>
      <c r="M129" s="71">
        <v>500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195</v>
      </c>
      <c r="D130" s="70">
        <v>10080</v>
      </c>
      <c r="E130" s="70"/>
      <c r="F130" s="70">
        <v>3000</v>
      </c>
      <c r="G130" s="10"/>
      <c r="H130" s="46">
        <v>14052</v>
      </c>
      <c r="I130" s="42" t="s">
        <v>18</v>
      </c>
      <c r="J130" s="74">
        <v>1008</v>
      </c>
      <c r="K130" s="74"/>
      <c r="L130" s="71">
        <v>1000</v>
      </c>
      <c r="M130" s="71">
        <v>500</v>
      </c>
    </row>
    <row r="131" spans="1:13" ht="38.1" customHeight="1" x14ac:dyDescent="0.4">
      <c r="A131" s="14" t="s">
        <v>2</v>
      </c>
      <c r="B131" s="46">
        <v>13094</v>
      </c>
      <c r="C131" s="42" t="s">
        <v>141</v>
      </c>
      <c r="D131" s="70"/>
      <c r="E131" s="70"/>
      <c r="F131" s="70"/>
      <c r="G131" s="14" t="s">
        <v>69</v>
      </c>
      <c r="H131" s="46">
        <v>14057</v>
      </c>
      <c r="I131" s="42" t="s">
        <v>49</v>
      </c>
      <c r="J131" s="71">
        <v>504</v>
      </c>
      <c r="K131" s="71"/>
      <c r="L131" s="71">
        <v>250</v>
      </c>
      <c r="M131" s="74"/>
    </row>
    <row r="132" spans="1:13" ht="38.1" customHeight="1" x14ac:dyDescent="0.4">
      <c r="A132" s="14" t="s">
        <v>2</v>
      </c>
      <c r="B132" s="46">
        <v>13061</v>
      </c>
      <c r="C132" s="42" t="s">
        <v>142</v>
      </c>
      <c r="D132" s="70"/>
      <c r="E132" s="70"/>
      <c r="F132" s="70"/>
      <c r="G132" s="14"/>
      <c r="H132" s="46"/>
      <c r="I132" s="43"/>
      <c r="J132" s="79"/>
      <c r="K132" s="79"/>
      <c r="L132" s="79"/>
      <c r="M132" s="74"/>
    </row>
    <row r="133" spans="1:13" ht="38.1" customHeight="1" x14ac:dyDescent="0.35">
      <c r="A133" s="14" t="s">
        <v>2</v>
      </c>
      <c r="B133" s="46">
        <v>13004</v>
      </c>
      <c r="C133" s="42" t="s">
        <v>143</v>
      </c>
      <c r="D133" s="70"/>
      <c r="E133" s="70"/>
      <c r="F133" s="70"/>
      <c r="G133" s="48" t="s">
        <v>206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144</v>
      </c>
      <c r="D134" s="70"/>
      <c r="E134" s="70"/>
      <c r="F134" s="70"/>
      <c r="G134" s="17"/>
      <c r="H134" s="46">
        <v>14053</v>
      </c>
      <c r="I134" s="42" t="s">
        <v>19</v>
      </c>
      <c r="J134" s="81">
        <v>1008</v>
      </c>
      <c r="K134" s="68"/>
      <c r="L134" s="81">
        <v>1000</v>
      </c>
      <c r="M134" s="69"/>
    </row>
    <row r="135" spans="1:13" ht="38.1" customHeight="1" x14ac:dyDescent="0.4">
      <c r="A135" s="14"/>
      <c r="B135" s="46"/>
      <c r="C135" s="42"/>
      <c r="D135" s="70"/>
      <c r="E135" s="70"/>
      <c r="F135" s="70"/>
      <c r="G135" s="17"/>
      <c r="H135" s="46">
        <v>14054</v>
      </c>
      <c r="I135" s="42" t="s">
        <v>20</v>
      </c>
      <c r="J135" s="81">
        <v>1008</v>
      </c>
      <c r="K135" s="68"/>
      <c r="L135" s="81">
        <v>500</v>
      </c>
      <c r="M135" s="69"/>
    </row>
    <row r="136" spans="1:13" ht="38.1" customHeight="1" x14ac:dyDescent="0.4">
      <c r="A136" s="14"/>
      <c r="B136" s="46"/>
      <c r="C136" s="42"/>
      <c r="D136" s="70"/>
      <c r="E136" s="70"/>
      <c r="F136" s="70"/>
      <c r="G136" s="17"/>
      <c r="H136" s="46">
        <v>14055</v>
      </c>
      <c r="I136" s="42" t="s">
        <v>22</v>
      </c>
      <c r="J136" s="81">
        <v>1008</v>
      </c>
      <c r="K136" s="66"/>
      <c r="L136" s="81">
        <v>500</v>
      </c>
      <c r="M136" s="67"/>
    </row>
    <row r="137" spans="1:13" ht="38.1" customHeight="1" x14ac:dyDescent="0.4">
      <c r="A137" s="92" t="s">
        <v>196</v>
      </c>
      <c r="B137" s="46"/>
      <c r="C137" s="42"/>
      <c r="D137" s="70"/>
      <c r="E137" s="70"/>
      <c r="F137" s="70"/>
      <c r="G137" s="18"/>
      <c r="H137" s="15"/>
      <c r="I137" s="40"/>
      <c r="J137" s="74"/>
      <c r="K137" s="74"/>
      <c r="L137" s="74"/>
      <c r="M137" s="74"/>
    </row>
    <row r="138" spans="1:13" ht="38.1" customHeight="1" x14ac:dyDescent="0.4">
      <c r="A138" s="14" t="s">
        <v>2</v>
      </c>
      <c r="B138" s="46">
        <v>13105</v>
      </c>
      <c r="C138" s="42" t="s">
        <v>197</v>
      </c>
      <c r="D138" s="70">
        <v>10080</v>
      </c>
      <c r="E138" s="70"/>
      <c r="F138" s="70">
        <v>3250</v>
      </c>
      <c r="G138" s="18"/>
      <c r="H138" s="15"/>
      <c r="I138" s="32"/>
      <c r="J138" s="75"/>
      <c r="K138" s="75"/>
      <c r="L138" s="75"/>
      <c r="M138" s="76"/>
    </row>
    <row r="139" spans="1:13" ht="38.1" customHeight="1" x14ac:dyDescent="0.4">
      <c r="A139" s="14" t="s">
        <v>2</v>
      </c>
      <c r="B139" s="46">
        <v>13110</v>
      </c>
      <c r="C139" s="42" t="s">
        <v>198</v>
      </c>
      <c r="D139" s="70">
        <v>6048</v>
      </c>
      <c r="E139" s="70"/>
      <c r="F139" s="70">
        <v>7000</v>
      </c>
      <c r="G139" s="18"/>
      <c r="H139" s="15"/>
      <c r="I139" s="40"/>
      <c r="J139" s="74"/>
      <c r="K139" s="74"/>
      <c r="L139" s="74"/>
      <c r="M139" s="74"/>
    </row>
    <row r="140" spans="1:13" ht="38.1" customHeight="1" x14ac:dyDescent="0.35">
      <c r="A140" s="14" t="s">
        <v>2</v>
      </c>
      <c r="B140" s="46">
        <v>13106</v>
      </c>
      <c r="C140" s="42" t="s">
        <v>199</v>
      </c>
      <c r="D140" s="70">
        <v>2016</v>
      </c>
      <c r="E140" s="70"/>
      <c r="F140" s="70">
        <v>1750</v>
      </c>
      <c r="G140" s="18"/>
      <c r="H140" s="15"/>
      <c r="I140" s="38"/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200</v>
      </c>
      <c r="D141" s="70">
        <v>10080</v>
      </c>
      <c r="E141" s="70"/>
      <c r="F141" s="70">
        <v>5500</v>
      </c>
      <c r="G141" s="18"/>
      <c r="H141" s="15"/>
      <c r="I141" s="31"/>
      <c r="J141" s="98"/>
      <c r="K141" s="99"/>
      <c r="L141" s="99"/>
      <c r="M141" s="99"/>
    </row>
    <row r="142" spans="1:13" ht="38.1" customHeight="1" x14ac:dyDescent="0.4">
      <c r="A142" s="14" t="s">
        <v>2</v>
      </c>
      <c r="B142" s="46">
        <v>13126</v>
      </c>
      <c r="C142" s="42" t="s">
        <v>201</v>
      </c>
      <c r="D142" s="70">
        <v>4032</v>
      </c>
      <c r="E142" s="70"/>
      <c r="F142" s="70">
        <v>1250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0"/>
      <c r="E143" s="70"/>
      <c r="F143" s="70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0"/>
      <c r="E144" s="70"/>
      <c r="F144" s="70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/>
      <c r="D148" s="73"/>
      <c r="E148" s="73"/>
      <c r="F148" s="73"/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2021-03-24T04:03:22Z</cp:lastPrinted>
  <dcterms:created xsi:type="dcterms:W3CDTF">2011-06-10T06:06:34Z</dcterms:created>
  <dcterms:modified xsi:type="dcterms:W3CDTF">2021-03-24T08:19:18Z</dcterms:modified>
</cp:coreProperties>
</file>